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4188A3F8-6074-4FEA-B2FE-F820B59B08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/>
  <c r="C15" i="1"/>
  <c r="E18" i="1" l="1"/>
  <c r="C18" i="1"/>
  <c r="E17" i="1"/>
  <c r="C17" i="1"/>
  <c r="E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<sst xmlns="http://schemas.openxmlformats.org/spreadsheetml/2006/main" count="42" uniqueCount="34">
  <si>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</si>
  <si>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</si>
  <si>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</si>
  <si>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</si>
  <si>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</si>
  <si>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</si>
  <si>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</si>
  <si>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</si>
  <si>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</si>
  <si>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</si>
  <si>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</si>
  <si>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</si>
  <si>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</si>
  <si>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</si>
  <si>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</si>
  <si>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</si>
  <si>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</si>
  <si>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</si>
  <si>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</si>
  <si>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</si>
  <si>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</si>
  <si>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</si>
  <si>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</si>
  <si>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</si>
  <si>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</si>
  <si>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</si>
  <si>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</si>
  <si>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Суп картофельный с рыбой (минтай)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</si>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</sst>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4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0" t="s">
        <v>33</v>
      </c>
      <c r="C1" s="48"/>
      <c r="D1" s="49"/>
      <c r="E1" s="41" t="s">
        <v>20</v>
      </c>
      <c r="F1" s="2"/>
      <c r="I1" s="1" t="s">
        <v>1</v>
      </c>
      <c r="J1" s="3">
        <v>45915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28</v>
      </c>
      <c r="E4" s="42" t="str">
        <f>"100"</f>
        <v>100</v>
      </c>
      <c r="F4" s="11">
        <v>59.55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29</v>
      </c>
      <c r="E5" s="42" t="str">
        <f>"150"</f>
        <v>150</v>
      </c>
      <c r="F5" s="11"/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42" t="str">
        <f>"200"</f>
        <v>200</v>
      </c>
      <c r="F6" s="11"/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42" t="str">
        <f>"30"</f>
        <v>30</v>
      </c>
      <c r="F7" s="11"/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43" t="str">
        <f>"20"</f>
        <v>20</v>
      </c>
      <c r="F8" s="16"/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44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4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46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30</v>
      </c>
      <c r="E12" s="42" t="str">
        <f>"60"</f>
        <v>60</v>
      </c>
      <c r="F12" s="11">
        <v>108.47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27</v>
      </c>
      <c r="E13" s="42" t="str">
        <f>"250"</f>
        <v>250</v>
      </c>
      <c r="F13" s="11"/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31</v>
      </c>
      <c r="E14" s="42" t="str">
        <f>"90"</f>
        <v>90</v>
      </c>
      <c r="F14" s="11"/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"46/3"</f>
        <v>46/3</v>
      </c>
      <c r="D15" s="10" t="s">
        <v>32</v>
      </c>
      <c r="E15" s="42" t="str">
        <f>"150"</f>
        <v>150</v>
      </c>
      <c r="F15" s="11"/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11</v>
      </c>
      <c r="C16" s="9" t="str">
        <f>"27/10"</f>
        <v>27/10</v>
      </c>
      <c r="D16" s="10" t="s">
        <v>26</v>
      </c>
      <c r="E16" s="42" t="str">
        <f>"200"</f>
        <v>200</v>
      </c>
      <c r="F16" s="11"/>
      <c r="G16" s="39">
        <v>37.802231999999989</v>
      </c>
      <c r="H16" s="39">
        <v>0.08</v>
      </c>
      <c r="I16" s="39">
        <v>0.02</v>
      </c>
      <c r="J16" s="39">
        <v>9.84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42" t="str">
        <f>"35"</f>
        <v>35</v>
      </c>
      <c r="F17" s="11"/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43" t="str">
        <f>"25"</f>
        <v>25</v>
      </c>
      <c r="F18" s="16"/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47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46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2025-09-15T09:21:54Z</dcterms:modified>
</cp:coreProperties>
</file>