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3.05-17.05\"/>
    </mc:Choice>
  </mc:AlternateContent>
  <xr:revisionPtr revIDLastSave="0" documentId="13_ncr:1_{CD9A4702-8CE0-4AD6-8FF7-07E6DE8A661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E15" i="1" l="1"/>
  <c r="E18" i="1"/>
  <c r="C18" i="1"/>
  <c r="E17" i="1"/>
  <c r="C17" i="1"/>
  <c r="E16" i="1"/>
  <c r="C16" i="1"/>
  <c r="C15" i="1"/>
  <c r="E12" i="1"/>
  <c r="C12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<sst xmlns="http://schemas.openxmlformats.org/spreadsheetml/2006/main" count="49" uniqueCount="42">
  <si>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</si>
  <si>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</si>
  <si>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</si>
  <si>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</si>
  <si>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</si>
  <si>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</si>
  <si>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</si>
  <si>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</si>
  <si>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</si>
  <si>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</si>
  <si>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</si>
  <si>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</si>
  <si>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</si>
  <si>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</si>
  <si>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</si>
  <si>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</si>
  <si>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</si>
  <si>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</si>
  <si>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</si>
  <si>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</si>
  <si>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</si>
  <si>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</si>
  <si>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</si>
  <si>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</si>
  <si>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</si>
  <si>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</si>
  <si>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</si>
  <si>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</si>
  <si>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</si>
  <si>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</si>
  <si>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</si>
  <si>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</si>
  <si>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</si>
  <si>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</si>
  <si>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</si>
  <si>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</si>
  <si>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</si>
  <si>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</si>
  <si>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</si>
  <si>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Салат из отварного картофеля, кукурузы и репчатого лука с растительным маслом</t>
  </si>
  <si>
    <t>Картофельное пюре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</si>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</sst>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4" fillId="2" borderId="18" xfId="0" applyFont="1" applyFill="1" applyBorder="1" applyAlignment="1">
      <alignment wrapText="1"/>
    </xf>
    <xf numFmtId="1" fontId="4" fillId="2" borderId="16" xfId="0" applyNumberFormat="1" applyFont="1" applyFill="1" applyBorder="1"/>
    <xf numFmtId="1" fontId="4" fillId="2" borderId="3" xfId="0" applyNumberFormat="1" applyFont="1" applyFill="1" applyBorder="1"/>
    <xf numFmtId="1" fontId="4" fillId="2" borderId="1" xfId="0" applyNumberFormat="1" applyFont="1" applyFill="1" applyBorder="1"/>
    <xf numFmtId="0" fontId="4" fillId="2" borderId="16" xfId="0" applyFont="1" applyFill="1" applyBorder="1" applyAlignment="1">
      <alignment wrapText="1"/>
    </xf>
    <xf numFmtId="1" fontId="4" fillId="2" borderId="25" xfId="0" applyNumberFormat="1" applyFont="1" applyFill="1" applyBorder="1"/>
    <xf numFmtId="0" fontId="2" fillId="2" borderId="11" xfId="0" applyFont="1" applyFill="1" applyBorder="1" applyAlignment="1" applyProtection="1">
      <alignment horizontal="right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49" fontId="2" fillId="2" borderId="22" xfId="0" applyNumberFormat="1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4" fillId="2" borderId="16" xfId="0" applyFont="1" applyFill="1" applyBorder="1"/>
    <xf numFmtId="2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/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60" t="s">
        <v>41</v>
      </c>
      <c r="C1" s="56"/>
      <c r="D1" s="57"/>
      <c r="E1" s="8" t="s">
        <v>20</v>
      </c>
      <c r="F1" s="9"/>
      <c r="I1" s="8" t="s">
        <v>1</v>
      </c>
      <c r="J1" s="10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6" t="s">
        <v>34</v>
      </c>
      <c r="C4" s="18" t="s">
        <v>35</v>
      </c>
      <c r="D4" s="1" t="s">
        <v>33</v>
      </c>
      <c r="E4" s="19">
        <v>150</v>
      </c>
      <c r="F4" s="20">
        <v>9.81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6" t="s">
        <v>11</v>
      </c>
      <c r="C5" s="9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58"/>
      <c r="B6" s="47" t="s">
        <v>21</v>
      </c>
      <c r="C6" s="9" t="s">
        <v>24</v>
      </c>
      <c r="D6" s="22" t="s">
        <v>25</v>
      </c>
      <c r="E6" s="23">
        <v>30</v>
      </c>
      <c r="F6" s="24">
        <v>1.68</v>
      </c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58"/>
      <c r="B7" s="47" t="s">
        <v>19</v>
      </c>
      <c r="C7" s="27" t="s">
        <v>24</v>
      </c>
      <c r="D7" s="22" t="s">
        <v>26</v>
      </c>
      <c r="E7" s="23">
        <v>20</v>
      </c>
      <c r="F7" s="24">
        <v>1.1100000000000001</v>
      </c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59"/>
      <c r="B8" s="46" t="s">
        <v>18</v>
      </c>
      <c r="C8" s="27" t="s">
        <v>24</v>
      </c>
      <c r="D8" s="28" t="s">
        <v>36</v>
      </c>
      <c r="E8" s="29">
        <v>230</v>
      </c>
      <c r="F8" s="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8" t="s">
        <v>18</v>
      </c>
      <c r="C9" s="30"/>
      <c r="D9" s="31"/>
      <c r="E9" s="32"/>
      <c r="F9" s="33"/>
      <c r="G9" s="19"/>
      <c r="H9" s="19"/>
      <c r="I9" s="19"/>
      <c r="J9" s="34"/>
    </row>
    <row r="10" spans="1:10" x14ac:dyDescent="0.25">
      <c r="A10" s="21"/>
      <c r="B10" s="27"/>
      <c r="C10" s="27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5"/>
      <c r="B11" s="36"/>
      <c r="C11" s="36"/>
      <c r="D11" s="37"/>
      <c r="E11" s="29"/>
      <c r="F11" s="38"/>
      <c r="G11" s="29"/>
      <c r="H11" s="29"/>
      <c r="I11" s="29"/>
      <c r="J11" s="39"/>
    </row>
    <row r="12" spans="1:10" ht="30" customHeight="1" x14ac:dyDescent="0.25">
      <c r="A12" s="21" t="s">
        <v>13</v>
      </c>
      <c r="B12" s="46" t="s">
        <v>14</v>
      </c>
      <c r="C12" s="49" t="str">
        <f>"44/1"</f>
        <v>44/1</v>
      </c>
      <c r="D12" s="5" t="s">
        <v>39</v>
      </c>
      <c r="E12" s="50" t="str">
        <f>"60"</f>
        <v>60</v>
      </c>
      <c r="F12" s="33">
        <v>8.3800000000000008</v>
      </c>
      <c r="G12" s="32">
        <v>68.63</v>
      </c>
      <c r="H12" s="2">
        <v>1.08</v>
      </c>
      <c r="I12" s="2">
        <v>3.73</v>
      </c>
      <c r="J12" s="2">
        <v>7.89</v>
      </c>
    </row>
    <row r="13" spans="1:10" ht="30" x14ac:dyDescent="0.25">
      <c r="A13" s="21"/>
      <c r="B13" s="47" t="s">
        <v>15</v>
      </c>
      <c r="C13" s="9" t="s">
        <v>29</v>
      </c>
      <c r="D13" s="22" t="s">
        <v>31</v>
      </c>
      <c r="E13" s="40">
        <v>270</v>
      </c>
      <c r="F13" s="24">
        <v>29.7</v>
      </c>
      <c r="G13" s="26">
        <v>207</v>
      </c>
      <c r="H13" s="23">
        <v>8</v>
      </c>
      <c r="I13" s="23">
        <v>9</v>
      </c>
      <c r="J13" s="25">
        <v>23</v>
      </c>
    </row>
    <row r="14" spans="1:10" x14ac:dyDescent="0.25">
      <c r="A14" s="21"/>
      <c r="B14" s="47" t="s">
        <v>16</v>
      </c>
      <c r="C14" s="9" t="s">
        <v>37</v>
      </c>
      <c r="D14" s="5" t="s">
        <v>38</v>
      </c>
      <c r="E14" s="40">
        <v>100</v>
      </c>
      <c r="F14" s="24">
        <v>59.71</v>
      </c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7" t="s">
        <v>17</v>
      </c>
      <c r="C15" s="49" t="str">
        <f>"3/3"</f>
        <v>3/3</v>
      </c>
      <c r="D15" s="5" t="s">
        <v>40</v>
      </c>
      <c r="E15" s="50" t="str">
        <f>"150"</f>
        <v>150</v>
      </c>
      <c r="F15" s="51">
        <v>10.99</v>
      </c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7" t="s">
        <v>32</v>
      </c>
      <c r="C16" s="52" t="str">
        <f>"29/10"</f>
        <v>29/10</v>
      </c>
      <c r="D16" s="53" t="s">
        <v>30</v>
      </c>
      <c r="E16" s="54" t="str">
        <f>"200"</f>
        <v>200</v>
      </c>
      <c r="F16" s="55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7" t="s">
        <v>21</v>
      </c>
      <c r="C17" s="49" t="str">
        <f>"пром."</f>
        <v>пром.</v>
      </c>
      <c r="D17" s="5" t="s">
        <v>25</v>
      </c>
      <c r="E17" s="50" t="str">
        <f>"35"</f>
        <v>35</v>
      </c>
      <c r="F17" s="51">
        <v>1.96</v>
      </c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7" t="s">
        <v>19</v>
      </c>
      <c r="C18" s="52" t="str">
        <f>"пром."</f>
        <v>пром.</v>
      </c>
      <c r="D18" s="53" t="s">
        <v>26</v>
      </c>
      <c r="E18" s="54" t="str">
        <f>"25"</f>
        <v>25</v>
      </c>
      <c r="F18" s="55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35"/>
      <c r="B20" s="36"/>
      <c r="C20" s="36"/>
      <c r="D20" s="37"/>
      <c r="E20" s="29"/>
      <c r="F20" s="38"/>
      <c r="G20" s="29"/>
      <c r="H20" s="29"/>
      <c r="I20" s="29"/>
      <c r="J20" s="39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2024-05-08T04:34:03Z</dcterms:modified>
</cp:coreProperties>
</file>